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HCSACAC\Docs\2025\PROPIS\CAPSS 1-25 assessorament laboral\"/>
    </mc:Choice>
  </mc:AlternateContent>
  <xr:revisionPtr revIDLastSave="0" documentId="13_ncr:1_{3946AC64-50E2-4851-9D32-FFDEA456D7D8}" xr6:coauthVersionLast="47" xr6:coauthVersionMax="47" xr10:uidLastSave="{00000000-0000-0000-0000-000000000000}"/>
  <bookViews>
    <workbookView xWindow="-120" yWindow="-120" windowWidth="29040" windowHeight="15720" xr2:uid="{6977343C-3F07-452D-A645-B39EBEDDECC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B16" i="1"/>
  <c r="H9" i="1"/>
  <c r="F9" i="1"/>
  <c r="G6" i="1"/>
  <c r="E6" i="1"/>
</calcChain>
</file>

<file path=xl/sharedStrings.xml><?xml version="1.0" encoding="utf-8"?>
<sst xmlns="http://schemas.openxmlformats.org/spreadsheetml/2006/main" count="31" uniqueCount="26">
  <si>
    <t>Tipologia</t>
  </si>
  <si>
    <t>Nº mesos</t>
  </si>
  <si>
    <t>Import màxim mensual</t>
  </si>
  <si>
    <t>Import anual màx</t>
  </si>
  <si>
    <t>Import mensual ofert</t>
  </si>
  <si>
    <t>Import ofert anual</t>
  </si>
  <si>
    <t>Quota fixa</t>
  </si>
  <si>
    <t>concepte unitat</t>
  </si>
  <si>
    <t>Import màxim per unitat</t>
  </si>
  <si>
    <t>Import màxim anual</t>
  </si>
  <si>
    <t>Import ofert per sessió</t>
  </si>
  <si>
    <t>quota variable</t>
  </si>
  <si>
    <t>sessions negociadores</t>
  </si>
  <si>
    <t>Import ofert anual *</t>
  </si>
  <si>
    <t>QUOTA FIXA</t>
  </si>
  <si>
    <t>*import a valorar en el criteri de valoració econòmic</t>
  </si>
  <si>
    <t>TOTAL (QUOTA FIXA + QUOTA VARIABLE)</t>
  </si>
  <si>
    <t>Nº  de sessions anuals estimades</t>
  </si>
  <si>
    <t>QUOTA VARIABLE VALORABLE</t>
  </si>
  <si>
    <t>QUOTA VARIABLE NO VALORABLE</t>
  </si>
  <si>
    <t>quota variable no valorable</t>
  </si>
  <si>
    <t>preu hora ofert</t>
  </si>
  <si>
    <t>assistència legal davant conflictes</t>
  </si>
  <si>
    <t xml:space="preserve">import varable estimat </t>
  </si>
  <si>
    <t>*En aquets cas no s'hi sumen els 17.000 euros de la part del preu variable en tant que no son objecte de valoració</t>
  </si>
  <si>
    <t>ANNEX OE CAPSS 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</si>
</sst>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vertical="center" wrapText="1"/>
      <protection locked="0"/>
    </xf>
    <xf numFmtId="0" fontId="5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3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3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5" fillId="0" borderId="0" xfId="0" applyFont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4" fontId="0" fillId="0" borderId="4" xfId="0" applyNumberFormat="1" applyBorder="1" applyAlignment="1">
      <alignment wrapText="1"/>
    </xf>
    <xf numFmtId="4" fontId="1" fillId="0" borderId="4" xfId="0" applyNumberFormat="1" applyFont="1" applyBorder="1" applyAlignment="1">
      <alignment wrapText="1"/>
    </xf>
    <xf numFmtId="4" fontId="0" fillId="0" borderId="4" xfId="0" applyNumberForma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wrapText="1"/>
    </xf>
    <xf numFmtId="4" fontId="0" fillId="0" borderId="0" xfId="0" applyNumberFormat="1" applyAlignment="1" applyProtection="1">
      <alignment wrapText="1"/>
      <protection locked="0"/>
    </xf>
    <xf numFmtId="4" fontId="7" fillId="0" borderId="0" xfId="0" applyNumberFormat="1" applyFont="1" applyAlignment="1">
      <alignment wrapText="1"/>
    </xf>
    <xf numFmtId="4" fontId="1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/>
    <xf numFmtId="3" fontId="1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: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6D910-8278-482F-BD86-5D0FED228690}">
  <dimension ref="A2:H16"/>
  <sheetViews>
    <sheetView tabSelected="1" workbookViewId="0">
      <selection activeCell="L11" sqref="L11"/>
    </sheetView>
  </sheetViews>
  <sheetFormatPr defaultColWidth="11.42578125" defaultRowHeight="15" x14ac:dyDescent="0.25"/>
  <cols>
    <col min="1" max="1" width="21" customWidth="1"/>
    <col min="3" max="3" width="15.5703125" customWidth="1"/>
  </cols>
  <sheetData>
    <row r="2" spans="1:8" x14ac:dyDescent="0.25">
      <c r="A2" s="30" t="s">
        <v>25</v>
      </c>
    </row>
    <row r="4" spans="1:8" ht="15.75" x14ac:dyDescent="0.25">
      <c r="A4" s="1"/>
      <c r="B4" s="2"/>
      <c r="C4" s="2"/>
      <c r="D4" s="2"/>
      <c r="E4" s="3"/>
      <c r="F4" s="3"/>
      <c r="G4" s="3"/>
      <c r="H4" s="4"/>
    </row>
    <row r="5" spans="1:8" ht="45" x14ac:dyDescent="0.25">
      <c r="A5" s="14" t="s">
        <v>14</v>
      </c>
      <c r="B5" s="5" t="s">
        <v>0</v>
      </c>
      <c r="C5" s="5" t="s">
        <v>1</v>
      </c>
      <c r="D5" s="5" t="s">
        <v>2</v>
      </c>
      <c r="E5" s="5" t="s">
        <v>3</v>
      </c>
      <c r="F5" s="6" t="s">
        <v>4</v>
      </c>
      <c r="G5" s="5" t="s">
        <v>5</v>
      </c>
      <c r="H5" s="15"/>
    </row>
    <row r="6" spans="1:8" ht="16.5" thickBot="1" x14ac:dyDescent="0.3">
      <c r="A6" s="16"/>
      <c r="B6" s="17" t="s">
        <v>6</v>
      </c>
      <c r="C6" s="18">
        <v>12</v>
      </c>
      <c r="D6" s="19">
        <v>750</v>
      </c>
      <c r="E6" s="20">
        <f>D6*12</f>
        <v>9000</v>
      </c>
      <c r="F6" s="21"/>
      <c r="G6" s="20">
        <f>+C6*F6</f>
        <v>0</v>
      </c>
      <c r="H6" s="15"/>
    </row>
    <row r="7" spans="1:8" ht="18.75" x14ac:dyDescent="0.3">
      <c r="A7" s="22"/>
      <c r="B7" s="22"/>
      <c r="C7" s="22"/>
      <c r="D7" s="23"/>
      <c r="E7" s="24"/>
      <c r="F7" s="25"/>
      <c r="G7" s="26"/>
      <c r="H7" s="15"/>
    </row>
    <row r="8" spans="1:8" ht="60" x14ac:dyDescent="0.25">
      <c r="A8" s="14" t="s">
        <v>18</v>
      </c>
      <c r="B8" s="5" t="s">
        <v>0</v>
      </c>
      <c r="C8" s="5" t="s">
        <v>7</v>
      </c>
      <c r="D8" s="5" t="s">
        <v>8</v>
      </c>
      <c r="E8" s="5" t="s">
        <v>17</v>
      </c>
      <c r="F8" s="5" t="s">
        <v>9</v>
      </c>
      <c r="G8" s="6" t="s">
        <v>10</v>
      </c>
      <c r="H8" s="5" t="s">
        <v>5</v>
      </c>
    </row>
    <row r="9" spans="1:8" ht="30" x14ac:dyDescent="0.25">
      <c r="A9" s="16"/>
      <c r="B9" s="7" t="s">
        <v>11</v>
      </c>
      <c r="C9" s="7" t="s">
        <v>12</v>
      </c>
      <c r="D9" s="7">
        <v>190</v>
      </c>
      <c r="E9" s="7">
        <v>70</v>
      </c>
      <c r="F9" s="8">
        <f>D9*E9</f>
        <v>13300</v>
      </c>
      <c r="G9" s="9"/>
      <c r="H9" s="10">
        <f>G9*10</f>
        <v>0</v>
      </c>
    </row>
    <row r="10" spans="1:8" x14ac:dyDescent="0.25">
      <c r="A10" s="22"/>
      <c r="B10" s="11"/>
      <c r="C10" s="11"/>
      <c r="D10" s="11"/>
      <c r="E10" s="11"/>
      <c r="F10" s="12"/>
      <c r="G10" s="13"/>
      <c r="H10" s="13"/>
    </row>
    <row r="11" spans="1:8" ht="45" x14ac:dyDescent="0.25">
      <c r="A11" s="14" t="s">
        <v>19</v>
      </c>
      <c r="B11" s="5" t="s">
        <v>0</v>
      </c>
      <c r="C11" s="5" t="s">
        <v>7</v>
      </c>
      <c r="D11" s="6" t="s">
        <v>21</v>
      </c>
      <c r="E11" s="5" t="s">
        <v>23</v>
      </c>
      <c r="F11" s="12"/>
      <c r="G11" s="13"/>
      <c r="H11" s="13"/>
    </row>
    <row r="12" spans="1:8" ht="45" x14ac:dyDescent="0.25">
      <c r="A12" s="22"/>
      <c r="B12" s="7" t="s">
        <v>20</v>
      </c>
      <c r="C12" s="7" t="s">
        <v>22</v>
      </c>
      <c r="D12" s="7"/>
      <c r="E12" s="31">
        <v>17000</v>
      </c>
      <c r="F12" s="12"/>
      <c r="G12" s="13"/>
      <c r="H12" s="13"/>
    </row>
    <row r="13" spans="1:8" x14ac:dyDescent="0.25">
      <c r="A13" s="22"/>
      <c r="B13" s="11"/>
      <c r="C13" s="11"/>
      <c r="D13" s="11"/>
      <c r="E13" s="11"/>
      <c r="F13" s="12"/>
      <c r="G13" s="13"/>
      <c r="H13" s="13"/>
    </row>
    <row r="14" spans="1:8" x14ac:dyDescent="0.25">
      <c r="A14" s="22"/>
      <c r="B14" s="11"/>
      <c r="C14" s="11"/>
      <c r="D14" s="11"/>
      <c r="E14" s="11"/>
      <c r="F14" s="12"/>
      <c r="G14" s="13"/>
      <c r="H14" s="13"/>
    </row>
    <row r="15" spans="1:8" ht="45" x14ac:dyDescent="0.25">
      <c r="A15" s="14" t="s">
        <v>16</v>
      </c>
      <c r="B15" s="5" t="s">
        <v>9</v>
      </c>
      <c r="C15" s="5" t="s">
        <v>13</v>
      </c>
      <c r="D15" s="11"/>
      <c r="E15" s="11"/>
      <c r="F15" s="12"/>
      <c r="G15" s="13"/>
      <c r="H15" s="13"/>
    </row>
    <row r="16" spans="1:8" ht="128.25" x14ac:dyDescent="0.25">
      <c r="A16" s="16"/>
      <c r="B16" s="27">
        <f>E6+F9+E12</f>
        <v>39300</v>
      </c>
      <c r="C16" s="28">
        <f>G6+H9</f>
        <v>0</v>
      </c>
      <c r="D16" s="29" t="s">
        <v>15</v>
      </c>
      <c r="E16" s="29" t="s">
        <v>24</v>
      </c>
      <c r="F16" s="12"/>
      <c r="G16" s="13"/>
      <c r="H16" s="13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ea03929-fffa-4420-b641-51a467d71321">464DZQEW6WJR-373865134-1059555</_dlc_DocId>
    <_dlc_DocIdUrl xmlns="3ea03929-fffa-4420-b641-51a467d71321">
      <Url>https://consorciorg.sharepoint.com/sites/ARXIU/_layouts/15/DocIdRedir.aspx?ID=464DZQEW6WJR-373865134-1059555</Url>
      <Description>464DZQEW6WJR-373865134-1059555</Description>
    </_dlc_DocIdUrl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  <_Flow_SignoffStatus xmlns="9597665a-92a7-483f-88ba-7b1fdf7d8c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9" ma:contentTypeDescription="Crea un document nou" ma:contentTypeScope="" ma:versionID="e9dc6f4b39f63695b72ebd963d3eca5d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1b657e0f67bd7b29b1dee16d36fe07ff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Estat S'ha finalitzat" ma:internalName="Estat_x0020_S_x0027_ha_x0020_finalitzat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12A0FC-0E34-4D57-8F63-40655C287329}">
  <ds:schemaRefs>
    <ds:schemaRef ds:uri="http://schemas.microsoft.com/office/2006/metadata/properties"/>
    <ds:schemaRef ds:uri="http://schemas.microsoft.com/office/infopath/2007/PartnerControls"/>
    <ds:schemaRef ds:uri="3ea03929-fffa-4420-b641-51a467d71321"/>
    <ds:schemaRef ds:uri="9597665a-92a7-483f-88ba-7b1fdf7d8c07"/>
  </ds:schemaRefs>
</ds:datastoreItem>
</file>

<file path=customXml/itemProps2.xml><?xml version="1.0" encoding="utf-8"?>
<ds:datastoreItem xmlns:ds="http://schemas.openxmlformats.org/officeDocument/2006/customXml" ds:itemID="{C0E7964A-CCEC-4A1E-9759-DE012D071C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D87BE3-A850-442D-9923-83EA4C43675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89B651B-551F-43B2-959A-DBC4975EF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Hors Comadira</dc:creator>
  <cp:lastModifiedBy>Paula Hors Comadira</cp:lastModifiedBy>
  <dcterms:created xsi:type="dcterms:W3CDTF">2022-12-05T08:08:41Z</dcterms:created>
  <dcterms:modified xsi:type="dcterms:W3CDTF">2025-11-10T14:49:31Z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0x0101006913A349E47E004585B3911EDCDCC725</vt:lpwstr>
  </property>
  <property fmtid="{D5CDD505-2E9C-101B-9397-08002B2CF9AE}" pid="3" name="_dlc_DocIdItemGuid">
    <vt:lpwstr>39067150-42e2-45b1-8dca-725ece2e2a96</vt:lpwstr>
  </property>
</Properties>
</file>